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3900" windowHeight="3675" activeTab="1"/>
  </bookViews>
  <sheets>
    <sheet name="Large Scroll" sheetId="1" r:id="rId1"/>
    <sheet name="Main Spreadsheet with chart" sheetId="2" r:id="rId2"/>
    <sheet name="Logic for This System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<sst xmlns="http://schemas.openxmlformats.org/spreadsheetml/2006/main" count="46" uniqueCount="46">
  <si>
    <t>Rate =</t>
  </si>
  <si>
    <t>&lt;---Change this number to change the shape of the Scroll</t>
  </si>
  <si>
    <t>First Turn</t>
  </si>
  <si>
    <t>2nd Turn</t>
  </si>
  <si>
    <t>3rd Turn</t>
  </si>
  <si>
    <t>Creating an Archimedes Spiral (Scroll)</t>
  </si>
  <si>
    <t>Change This number to change the center point of the Scroll ---&gt;&gt;</t>
  </si>
  <si>
    <t>The idea here is to first be able to develop an "accurate" scroll-making process.</t>
  </si>
  <si>
    <t xml:space="preserve">That process needs to be able to produce scrolls that are always mathmatically progressive.  </t>
  </si>
  <si>
    <t>It needs to have tools that the user can use to change the starting point of the scroll and the rate of increase.</t>
  </si>
  <si>
    <t>for a given application.</t>
  </si>
  <si>
    <t>I chose to produce a 3 Turn scroll as my Excel "master".  In use, one can truncate the scroll to use only as much as needed</t>
  </si>
  <si>
    <t>Step 1</t>
  </si>
  <si>
    <t>Step 2</t>
  </si>
  <si>
    <t>I can do a screen capture of these scrolls into my graphics management program, Paint Shop Pro.  From here, I can convert the</t>
  </si>
  <si>
    <t>file type to one that can be cut and pasted into Turbocad as a GRAPHIC.  I haven't been able to directly import this image as a</t>
  </si>
  <si>
    <t>vector image.</t>
  </si>
  <si>
    <t>Step 3</t>
  </si>
  <si>
    <t>Now I can draw a vector image over this graphic within Turbocad.  I have used  3 point arcs to do this, but the bezier curve works better.</t>
  </si>
  <si>
    <t>Once I have "vectorized the scroll this way, I can save it as a named Block and/or as a group.   When saved as a block, this scroll</t>
  </si>
  <si>
    <t>becomes available to any other drawing in Turbocad (it is stored as a *.tcw image).   Once I have saved this block in this manner, I can</t>
  </si>
  <si>
    <t xml:space="preserve">recall it (paste it) into any current drawing where I can then resize it, change its aspect ratio, etc..   I can also truncate it if I don't want </t>
  </si>
  <si>
    <t xml:space="preserve">to use it as a full 3 turn scroll.  If I did a lot of work with scrolls in this way, I would save versions of the scroll already truncated into </t>
  </si>
  <si>
    <t>useful scrolls.</t>
  </si>
  <si>
    <t>Step 4 (Proposed)</t>
  </si>
  <si>
    <t>Now that I know I can write a set of formulas to describe these scrolls, I am certain that I could write a Visual Basic Macro for Turbocad</t>
  </si>
  <si>
    <t>to produce them.  If I do that, then I can add controls to manage them right within Turbocad.</t>
  </si>
  <si>
    <t>2. to make scrolls available to CAD programs so they can be used and be stored as vector entities.</t>
  </si>
  <si>
    <t>I used Microsoft Excel to produce the original scroll.  The formulas are contained in 3 columns on the main spreadsheet.</t>
  </si>
  <si>
    <t>The overall goals are:</t>
  </si>
  <si>
    <t>Scroll (Archimedes Spiral) design for the blacksmith using the Personal Computer</t>
  </si>
  <si>
    <t>Concept:</t>
  </si>
  <si>
    <t xml:space="preserve">I see the common "C" scroll as an un-rolled right triangle; the NEGATIVE space, that is. </t>
  </si>
  <si>
    <t>So, if I make a list of linearly increasing values in a spreadsheet program and then plot them</t>
  </si>
  <si>
    <t>using the Polar or Radar mode, I should see the scroll appear.'</t>
  </si>
  <si>
    <t>1. To allow the user to quickly and EASILY make scroll templates which they can print out and use at once.</t>
  </si>
  <si>
    <t>The scroll is then plotted in a small "radar chart" format on the spreadsheet and also on a separate large chart which can be easily printed out.</t>
  </si>
  <si>
    <t>The small chart allows the user to make changes in the controls and see their effect immediately.  The large chart makes a nicer print out.</t>
  </si>
  <si>
    <t xml:space="preserve">If we take this no further, one can print out the scrolls use them as accurate templates for scroll making or for scroll jig making. </t>
  </si>
  <si>
    <t>Numbers between about 1.015 and 1.02  seem useful</t>
  </si>
  <si>
    <t>to fill the graph area for a 3 turn scroll.</t>
  </si>
  <si>
    <t>1.03 gives a 3 turn scroll,</t>
  </si>
  <si>
    <t>1.04 gives a 1 1/2 turn scroll</t>
  </si>
  <si>
    <t>1.047 gives a 1 1/4 turn scroll,</t>
  </si>
  <si>
    <t>etc.</t>
  </si>
  <si>
    <t>Rev:5/28/2010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</si>
</sst>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5"/>
      <name val="Arial"/>
      <family val="0"/>
    </font>
    <font>
      <sz val="14.5"/>
      <name val="Arial"/>
      <family val="2"/>
    </font>
    <font>
      <sz val="11"/>
      <name val="Arial"/>
      <family val="0"/>
    </font>
    <font>
      <b/>
      <u val="single"/>
      <sz val="16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Spreadsheet with chart'!$J$3:$J$50</c:f>
              <c:numCache>
                <c:ptCount val="48"/>
                <c:pt idx="0">
                  <c:v>1</c:v>
                </c:pt>
                <c:pt idx="1">
                  <c:v>1.04</c:v>
                </c:pt>
                <c:pt idx="2">
                  <c:v>1.0816000000000001</c:v>
                </c:pt>
                <c:pt idx="3">
                  <c:v>1.124864</c:v>
                </c:pt>
                <c:pt idx="4">
                  <c:v>1.1698585600000002</c:v>
                </c:pt>
                <c:pt idx="5">
                  <c:v>1.2166529024000003</c:v>
                </c:pt>
                <c:pt idx="6">
                  <c:v>1.2653190184960004</c:v>
                </c:pt>
                <c:pt idx="7">
                  <c:v>1.3159317792358405</c:v>
                </c:pt>
                <c:pt idx="8">
                  <c:v>1.368569050405274</c:v>
                </c:pt>
                <c:pt idx="9">
                  <c:v>1.4233118124214852</c:v>
                </c:pt>
                <c:pt idx="10">
                  <c:v>1.4802442849183446</c:v>
                </c:pt>
                <c:pt idx="11">
                  <c:v>1.5394540563150785</c:v>
                </c:pt>
                <c:pt idx="12">
                  <c:v>1.6010322185676817</c:v>
                </c:pt>
                <c:pt idx="13">
                  <c:v>1.665073507310389</c:v>
                </c:pt>
                <c:pt idx="14">
                  <c:v>1.7316764476028046</c:v>
                </c:pt>
                <c:pt idx="15">
                  <c:v>1.8009435055069167</c:v>
                </c:pt>
                <c:pt idx="16">
                  <c:v>1.8729812457271935</c:v>
                </c:pt>
                <c:pt idx="17">
                  <c:v>1.9479004955562813</c:v>
                </c:pt>
                <c:pt idx="18">
                  <c:v>2.0258165153785326</c:v>
                </c:pt>
                <c:pt idx="19">
                  <c:v>2.106849175993674</c:v>
                </c:pt>
                <c:pt idx="20">
                  <c:v>2.191123143033421</c:v>
                </c:pt>
                <c:pt idx="21">
                  <c:v>2.278768068754758</c:v>
                </c:pt>
                <c:pt idx="22">
                  <c:v>2.369918791504948</c:v>
                </c:pt>
                <c:pt idx="23">
                  <c:v>2.464715543165146</c:v>
                </c:pt>
                <c:pt idx="24">
                  <c:v>2.5633041648917523</c:v>
                </c:pt>
                <c:pt idx="25">
                  <c:v>2.6658363314874225</c:v>
                </c:pt>
                <c:pt idx="26">
                  <c:v>2.7724697847469195</c:v>
                </c:pt>
                <c:pt idx="27">
                  <c:v>2.8833685761367964</c:v>
                </c:pt>
                <c:pt idx="28">
                  <c:v>2.9987033191822685</c:v>
                </c:pt>
                <c:pt idx="29">
                  <c:v>3.1186514519495594</c:v>
                </c:pt>
                <c:pt idx="30">
                  <c:v>3.243397510027542</c:v>
                </c:pt>
                <c:pt idx="31">
                  <c:v>3.3731334104286437</c:v>
                </c:pt>
                <c:pt idx="32">
                  <c:v>3.5080587468457893</c:v>
                </c:pt>
                <c:pt idx="33">
                  <c:v>3.648381096719621</c:v>
                </c:pt>
                <c:pt idx="34">
                  <c:v>3.7943163405884057</c:v>
                </c:pt>
                <c:pt idx="35">
                  <c:v>3.946088994211942</c:v>
                </c:pt>
                <c:pt idx="36">
                  <c:v>4.10393255398042</c:v>
                </c:pt>
                <c:pt idx="37">
                  <c:v>4.268089856139637</c:v>
                </c:pt>
                <c:pt idx="38">
                  <c:v>4.438813450385223</c:v>
                </c:pt>
                <c:pt idx="39">
                  <c:v>4.6163659884006325</c:v>
                </c:pt>
                <c:pt idx="40">
                  <c:v>4.801020627936658</c:v>
                </c:pt>
                <c:pt idx="41">
                  <c:v>4.993061453054124</c:v>
                </c:pt>
                <c:pt idx="42">
                  <c:v>5.1927839111762895</c:v>
                </c:pt>
                <c:pt idx="43">
                  <c:v>5.4004952676233415</c:v>
                </c:pt>
                <c:pt idx="44">
                  <c:v>5.616515078328275</c:v>
                </c:pt>
                <c:pt idx="45">
                  <c:v>5.841175681461406</c:v>
                </c:pt>
                <c:pt idx="46">
                  <c:v>6.0748227087198625</c:v>
                </c:pt>
                <c:pt idx="47">
                  <c:v>6.317815617068657</c:v>
                </c:pt>
              </c:numCache>
            </c:numRef>
          </c:val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Spreadsheet with chart'!$K$3:$K$50</c:f>
              <c:numCache>
                <c:ptCount val="48"/>
                <c:pt idx="0">
                  <c:v>6.570528241751403</c:v>
                </c:pt>
                <c:pt idx="1">
                  <c:v>6.83334937142146</c:v>
                </c:pt>
                <c:pt idx="2">
                  <c:v>7.106683346278318</c:v>
                </c:pt>
                <c:pt idx="3">
                  <c:v>7.3909506801294516</c:v>
                </c:pt>
                <c:pt idx="4">
                  <c:v>7.6865887073346295</c:v>
                </c:pt>
                <c:pt idx="5">
                  <c:v>7.994052255628015</c:v>
                </c:pt>
                <c:pt idx="6">
                  <c:v>8.313814345853135</c:v>
                </c:pt>
                <c:pt idx="7">
                  <c:v>8.64636691968726</c:v>
                </c:pt>
                <c:pt idx="8">
                  <c:v>8.992221596474751</c:v>
                </c:pt>
                <c:pt idx="9">
                  <c:v>9.351910460333741</c:v>
                </c:pt>
                <c:pt idx="10">
                  <c:v>9.725986878747092</c:v>
                </c:pt>
                <c:pt idx="11">
                  <c:v>10.115026353896976</c:v>
                </c:pt>
                <c:pt idx="12">
                  <c:v>10.519627408052855</c:v>
                </c:pt>
                <c:pt idx="13">
                  <c:v>10.94041250437497</c:v>
                </c:pt>
                <c:pt idx="14">
                  <c:v>11.378029004549969</c:v>
                </c:pt>
                <c:pt idx="15">
                  <c:v>11.833150164731968</c:v>
                </c:pt>
                <c:pt idx="16">
                  <c:v>12.306476171321247</c:v>
                </c:pt>
                <c:pt idx="17">
                  <c:v>12.798735218174098</c:v>
                </c:pt>
                <c:pt idx="18">
                  <c:v>13.310684626901063</c:v>
                </c:pt>
                <c:pt idx="19">
                  <c:v>13.843112011977105</c:v>
                </c:pt>
                <c:pt idx="20">
                  <c:v>14.39683649245619</c:v>
                </c:pt>
                <c:pt idx="21">
                  <c:v>14.972709952154439</c:v>
                </c:pt>
                <c:pt idx="22">
                  <c:v>15.571618350240618</c:v>
                </c:pt>
                <c:pt idx="23">
                  <c:v>16.194483084250244</c:v>
                </c:pt>
                <c:pt idx="24">
                  <c:v>16.842262407620254</c:v>
                </c:pt>
                <c:pt idx="25">
                  <c:v>17.515952903925065</c:v>
                </c:pt>
                <c:pt idx="26">
                  <c:v>18.216591020082067</c:v>
                </c:pt>
                <c:pt idx="27">
                  <c:v>18.94525466088535</c:v>
                </c:pt>
                <c:pt idx="28">
                  <c:v>19.703064847320764</c:v>
                </c:pt>
                <c:pt idx="29">
                  <c:v>20.491187441213594</c:v>
                </c:pt>
                <c:pt idx="30">
                  <c:v>21.31083493886214</c:v>
                </c:pt>
                <c:pt idx="31">
                  <c:v>22.163268336416625</c:v>
                </c:pt>
                <c:pt idx="32">
                  <c:v>23.04979906987329</c:v>
                </c:pt>
                <c:pt idx="33">
                  <c:v>23.971791032668225</c:v>
                </c:pt>
                <c:pt idx="34">
                  <c:v>24.930662673974954</c:v>
                </c:pt>
                <c:pt idx="35">
                  <c:v>25.927889180933953</c:v>
                </c:pt>
                <c:pt idx="36">
                  <c:v>26.96500474817131</c:v>
                </c:pt>
                <c:pt idx="37">
                  <c:v>28.043604938098163</c:v>
                </c:pt>
                <c:pt idx="38">
                  <c:v>29.16534913562209</c:v>
                </c:pt>
                <c:pt idx="39">
                  <c:v>30.331963101046973</c:v>
                </c:pt>
                <c:pt idx="40">
                  <c:v>31.545241625088853</c:v>
                </c:pt>
                <c:pt idx="41">
                  <c:v>32.80705129009241</c:v>
                </c:pt>
                <c:pt idx="42">
                  <c:v>34.119333341696105</c:v>
                </c:pt>
                <c:pt idx="43">
                  <c:v>35.484106675363954</c:v>
                </c:pt>
                <c:pt idx="44">
                  <c:v>36.90347094237851</c:v>
                </c:pt>
                <c:pt idx="45">
                  <c:v>38.37960978007365</c:v>
                </c:pt>
                <c:pt idx="46">
                  <c:v>39.9147941712766</c:v>
                </c:pt>
                <c:pt idx="47">
                  <c:v>41.51138593812766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Spreadsheet with chart'!$L$3:$L$50</c:f>
              <c:numCache>
                <c:ptCount val="48"/>
                <c:pt idx="0">
                  <c:v>43.17184137565277</c:v>
                </c:pt>
                <c:pt idx="1">
                  <c:v>44.89871503067888</c:v>
                </c:pt>
                <c:pt idx="2">
                  <c:v>46.69466363190604</c:v>
                </c:pt>
                <c:pt idx="3">
                  <c:v>48.562450177182285</c:v>
                </c:pt>
                <c:pt idx="4">
                  <c:v>50.50494818426958</c:v>
                </c:pt>
                <c:pt idx="5">
                  <c:v>52.52514611164037</c:v>
                </c:pt>
                <c:pt idx="6">
                  <c:v>54.626151956105986</c:v>
                </c:pt>
                <c:pt idx="7">
                  <c:v>56.81119803435023</c:v>
                </c:pt>
                <c:pt idx="8">
                  <c:v>59.083645955724236</c:v>
                </c:pt>
                <c:pt idx="9">
                  <c:v>61.44699179395321</c:v>
                </c:pt>
                <c:pt idx="10">
                  <c:v>63.90487146571134</c:v>
                </c:pt>
                <c:pt idx="11">
                  <c:v>66.4610663243398</c:v>
                </c:pt>
                <c:pt idx="12">
                  <c:v>69.11950897731339</c:v>
                </c:pt>
                <c:pt idx="13">
                  <c:v>71.88428933640593</c:v>
                </c:pt>
                <c:pt idx="14">
                  <c:v>74.75966090986216</c:v>
                </c:pt>
                <c:pt idx="15">
                  <c:v>77.75004734625665</c:v>
                </c:pt>
                <c:pt idx="16">
                  <c:v>80.86004924010692</c:v>
                </c:pt>
                <c:pt idx="17">
                  <c:v>84.0944512097112</c:v>
                </c:pt>
                <c:pt idx="18">
                  <c:v>87.45822925809965</c:v>
                </c:pt>
                <c:pt idx="19">
                  <c:v>90.95655842842363</c:v>
                </c:pt>
                <c:pt idx="20">
                  <c:v>94.59482076556058</c:v>
                </c:pt>
                <c:pt idx="21">
                  <c:v>98.37861359618302</c:v>
                </c:pt>
                <c:pt idx="22">
                  <c:v>102.31375814003034</c:v>
                </c:pt>
                <c:pt idx="23">
                  <c:v>106.40630846563157</c:v>
                </c:pt>
                <c:pt idx="24">
                  <c:v>110.66256080425684</c:v>
                </c:pt>
                <c:pt idx="25">
                  <c:v>115.08906323642712</c:v>
                </c:pt>
                <c:pt idx="26">
                  <c:v>119.69262576588422</c:v>
                </c:pt>
                <c:pt idx="27">
                  <c:v>124.4803307965196</c:v>
                </c:pt>
                <c:pt idx="28">
                  <c:v>129.45954402838038</c:v>
                </c:pt>
                <c:pt idx="29">
                  <c:v>134.6379257895156</c:v>
                </c:pt>
                <c:pt idx="30">
                  <c:v>140.02344282109624</c:v>
                </c:pt>
                <c:pt idx="31">
                  <c:v>145.6243805339401</c:v>
                </c:pt>
                <c:pt idx="32">
                  <c:v>151.44935575529772</c:v>
                </c:pt>
                <c:pt idx="33">
                  <c:v>157.50732998550964</c:v>
                </c:pt>
                <c:pt idx="34">
                  <c:v>163.80762318493004</c:v>
                </c:pt>
                <c:pt idx="35">
                  <c:v>170.35992811232725</c:v>
                </c:pt>
                <c:pt idx="36">
                  <c:v>177.17432523682035</c:v>
                </c:pt>
                <c:pt idx="37">
                  <c:v>184.26129824629317</c:v>
                </c:pt>
                <c:pt idx="38">
                  <c:v>191.6317501761449</c:v>
                </c:pt>
                <c:pt idx="39">
                  <c:v>199.29702018319068</c:v>
                </c:pt>
                <c:pt idx="40">
                  <c:v>207.26890099051832</c:v>
                </c:pt>
                <c:pt idx="41">
                  <c:v>215.55965703013905</c:v>
                </c:pt>
                <c:pt idx="42">
                  <c:v>224.18204331134461</c:v>
                </c:pt>
                <c:pt idx="43">
                  <c:v>233.1493250437984</c:v>
                </c:pt>
                <c:pt idx="44">
                  <c:v>242.47529804555035</c:v>
                </c:pt>
                <c:pt idx="45">
                  <c:v>252.17430996737238</c:v>
                </c:pt>
                <c:pt idx="46">
                  <c:v>262.2612823660673</c:v>
                </c:pt>
                <c:pt idx="47">
                  <c:v>272.75173366071</c:v>
                </c:pt>
              </c:numCache>
            </c:numRef>
          </c:val>
        </c:ser>
        <c:axId val="23141583"/>
        <c:axId val="6947656"/>
      </c:radarChart>
      <c:catAx>
        <c:axId val="2314158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947656"/>
        <c:crosses val="autoZero"/>
        <c:auto val="1"/>
        <c:lblOffset val="100"/>
        <c:noMultiLvlLbl val="0"/>
      </c:catAx>
      <c:valAx>
        <c:axId val="6947656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23141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"/>
          <c:w val="0.997"/>
          <c:h val="0.946"/>
        </c:manualLayout>
      </c:layout>
      <c:radarChart>
        <c:radarStyle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Spreadsheet with chart'!$J$3:$J$50</c:f>
              <c:numCache/>
            </c:numRef>
          </c:val>
        </c:ser>
        <c:ser>
          <c:idx val="1"/>
          <c:order val="1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Spreadsheet with chart'!$K$3:$K$50</c:f>
              <c:numCache/>
            </c:numRef>
          </c:val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'Main Spreadsheet with chart'!$L$3:$L$50</c:f>
              <c:numCache/>
            </c:numRef>
          </c:val>
        </c:ser>
        <c:axId val="62528905"/>
        <c:axId val="25889234"/>
      </c:radarChart>
      <c:catAx>
        <c:axId val="625289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25889234"/>
        <c:crosses val="autoZero"/>
        <c:auto val="1"/>
        <c:lblOffset val="100"/>
        <c:noMultiLvlLbl val="0"/>
      </c:catAx>
      <c:valAx>
        <c:axId val="25889234"/>
        <c:scaling>
          <c:orientation val="minMax"/>
          <c:max val="17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62528905"/>
        <c:crossesAt val="1"/>
        <c:crossBetween val="between"/>
        <c:dispUnits/>
        <c:majorUnit val="17"/>
        <c:minorUnit val="1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38100</xdr:rowOff>
    </xdr:from>
    <xdr:to>
      <xdr:col>9</xdr:col>
      <xdr:colOff>38100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647700" y="590550"/>
        <a:ext cx="5162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0"/>
  <sheetViews>
    <sheetView tabSelected="1" workbookViewId="0" topLeftCell="B1">
      <selection activeCell="L2" sqref="L2"/>
    </sheetView>
  </sheetViews>
  <sheetFormatPr defaultColWidth="9.140625" defaultRowHeight="12.75"/>
  <cols>
    <col min="9" max="9" width="13.421875" style="0" customWidth="1"/>
    <col min="10" max="10" width="13.28125" style="0" customWidth="1"/>
    <col min="16" max="16" width="12.421875" style="0" bestFit="1" customWidth="1"/>
  </cols>
  <sheetData>
    <row r="1" spans="3:13" ht="18">
      <c r="C1" s="3" t="s">
        <v>5</v>
      </c>
      <c r="I1" t="s">
        <v>45</v>
      </c>
      <c r="K1" s="1" t="s">
        <v>0</v>
      </c>
      <c r="L1" s="1">
        <v>1.02</v>
      </c>
      <c r="M1" s="2" t="s">
        <v>1</v>
      </c>
    </row>
    <row r="2" spans="10:14" ht="12.75">
      <c r="J2" t="s">
        <v>2</v>
      </c>
      <c r="K2" t="s">
        <v>3</v>
      </c>
      <c r="L2" t="s">
        <v>4</v>
      </c>
      <c r="N2" t="s">
        <v>39</v>
      </c>
    </row>
    <row r="3" spans="4:14" ht="12.75">
      <c r="D3" s="1" t="s">
        <v>6</v>
      </c>
      <c r="J3" s="1">
        <v>1</v>
      </c>
      <c r="K3">
        <f>J50*$L$1</f>
        <v>2.5870703854994304</v>
      </c>
      <c r="L3">
        <f>K50*$L$1</f>
        <v>6.692933179528171</v>
      </c>
      <c r="N3" t="s">
        <v>40</v>
      </c>
    </row>
    <row r="4" spans="10:12" ht="12.75">
      <c r="J4">
        <f>J3*$L$1</f>
        <v>1.02</v>
      </c>
      <c r="K4">
        <f>K3*$L$1</f>
        <v>2.638811793209419</v>
      </c>
      <c r="L4">
        <f>L3*$L$1</f>
        <v>6.826791843118735</v>
      </c>
    </row>
    <row r="5" spans="10:14" ht="12.75">
      <c r="J5">
        <f aca="true" t="shared" si="0" ref="J5:J50">J4*$L$1</f>
        <v>1.0404</v>
      </c>
      <c r="K5">
        <f aca="true" t="shared" si="1" ref="K5:K50">K4*$L$1</f>
        <v>2.6915880290736074</v>
      </c>
      <c r="L5">
        <f aca="true" t="shared" si="2" ref="L5:L50">L4*$L$1</f>
        <v>6.96332767998111</v>
      </c>
      <c r="N5" t="s">
        <v>41</v>
      </c>
    </row>
    <row r="6" spans="10:14" ht="12.75">
      <c r="J6">
        <f t="shared" si="0"/>
        <v>1.061208</v>
      </c>
      <c r="K6">
        <f t="shared" si="1"/>
        <v>2.7454197896550796</v>
      </c>
      <c r="L6">
        <f t="shared" si="2"/>
        <v>7.102594233580732</v>
      </c>
      <c r="N6" t="s">
        <v>42</v>
      </c>
    </row>
    <row r="7" spans="10:14" ht="12.75">
      <c r="J7">
        <f t="shared" si="0"/>
        <v>1.08243216</v>
      </c>
      <c r="K7">
        <f t="shared" si="1"/>
        <v>2.800328185448181</v>
      </c>
      <c r="L7">
        <f t="shared" si="2"/>
        <v>7.244646118252347</v>
      </c>
      <c r="N7" t="s">
        <v>43</v>
      </c>
    </row>
    <row r="8" spans="10:14" ht="12.75">
      <c r="J8">
        <f t="shared" si="0"/>
        <v>1.1040808032</v>
      </c>
      <c r="K8">
        <f t="shared" si="1"/>
        <v>2.8563347491571447</v>
      </c>
      <c r="L8">
        <f t="shared" si="2"/>
        <v>7.389539040617394</v>
      </c>
      <c r="N8" t="s">
        <v>44</v>
      </c>
    </row>
    <row r="9" spans="10:12" ht="12.75">
      <c r="J9">
        <f t="shared" si="0"/>
        <v>1.126162419264</v>
      </c>
      <c r="K9">
        <f t="shared" si="1"/>
        <v>2.9134614441402875</v>
      </c>
      <c r="L9">
        <f t="shared" si="2"/>
        <v>7.537329821429742</v>
      </c>
    </row>
    <row r="10" spans="10:12" ht="12.75">
      <c r="J10">
        <f t="shared" si="0"/>
        <v>1.14868566764928</v>
      </c>
      <c r="K10">
        <f t="shared" si="1"/>
        <v>2.9717306730230932</v>
      </c>
      <c r="L10">
        <f t="shared" si="2"/>
        <v>7.688076417858337</v>
      </c>
    </row>
    <row r="11" spans="10:12" ht="12.75">
      <c r="J11">
        <f t="shared" si="0"/>
        <v>1.1716593810022657</v>
      </c>
      <c r="K11">
        <f t="shared" si="1"/>
        <v>3.031165286483555</v>
      </c>
      <c r="L11">
        <f t="shared" si="2"/>
        <v>7.841837946215504</v>
      </c>
    </row>
    <row r="12" spans="10:12" ht="12.75">
      <c r="J12">
        <f t="shared" si="0"/>
        <v>1.195092568622311</v>
      </c>
      <c r="K12">
        <f t="shared" si="1"/>
        <v>3.091788592213226</v>
      </c>
      <c r="L12">
        <f t="shared" si="2"/>
        <v>7.998674705139814</v>
      </c>
    </row>
    <row r="13" spans="10:12" ht="12.75">
      <c r="J13">
        <f t="shared" si="0"/>
        <v>1.2189944199947573</v>
      </c>
      <c r="K13">
        <f t="shared" si="1"/>
        <v>3.1536243640574906</v>
      </c>
      <c r="L13">
        <f t="shared" si="2"/>
        <v>8.158648199242611</v>
      </c>
    </row>
    <row r="14" spans="10:12" ht="12.75">
      <c r="J14">
        <f t="shared" si="0"/>
        <v>1.2433743083946525</v>
      </c>
      <c r="K14">
        <f t="shared" si="1"/>
        <v>3.2166968513386403</v>
      </c>
      <c r="L14">
        <f t="shared" si="2"/>
        <v>8.321821163227463</v>
      </c>
    </row>
    <row r="15" spans="10:12" ht="12.75">
      <c r="J15">
        <f t="shared" si="0"/>
        <v>1.2682417945625455</v>
      </c>
      <c r="K15">
        <f t="shared" si="1"/>
        <v>3.2810307883654133</v>
      </c>
      <c r="L15">
        <f t="shared" si="2"/>
        <v>8.488257586492013</v>
      </c>
    </row>
    <row r="16" spans="10:12" ht="12.75">
      <c r="J16">
        <f t="shared" si="0"/>
        <v>1.2936066304537963</v>
      </c>
      <c r="K16">
        <f t="shared" si="1"/>
        <v>3.3466514041327216</v>
      </c>
      <c r="L16">
        <f t="shared" si="2"/>
        <v>8.658022738221854</v>
      </c>
    </row>
    <row r="17" spans="10:12" ht="12.75">
      <c r="J17">
        <f t="shared" si="0"/>
        <v>1.3194787630628724</v>
      </c>
      <c r="K17">
        <f t="shared" si="1"/>
        <v>3.413584432215376</v>
      </c>
      <c r="L17">
        <f t="shared" si="2"/>
        <v>8.831183192986291</v>
      </c>
    </row>
    <row r="18" spans="10:12" ht="12.75">
      <c r="J18">
        <f t="shared" si="0"/>
        <v>1.3458683383241299</v>
      </c>
      <c r="K18">
        <f t="shared" si="1"/>
        <v>3.4818561208596837</v>
      </c>
      <c r="L18">
        <f t="shared" si="2"/>
        <v>9.007806856846017</v>
      </c>
    </row>
    <row r="19" spans="10:12" ht="12.75">
      <c r="J19">
        <f t="shared" si="0"/>
        <v>1.3727857050906125</v>
      </c>
      <c r="K19">
        <f t="shared" si="1"/>
        <v>3.5514932432768775</v>
      </c>
      <c r="L19">
        <f t="shared" si="2"/>
        <v>9.187962993982937</v>
      </c>
    </row>
    <row r="20" spans="10:12" ht="12.75">
      <c r="J20">
        <f t="shared" si="0"/>
        <v>1.4002414191924248</v>
      </c>
      <c r="K20">
        <f t="shared" si="1"/>
        <v>3.622523108142415</v>
      </c>
      <c r="L20">
        <f t="shared" si="2"/>
        <v>9.371722253862597</v>
      </c>
    </row>
    <row r="21" spans="10:12" ht="12.75">
      <c r="J21">
        <f t="shared" si="0"/>
        <v>1.4282462475762734</v>
      </c>
      <c r="K21">
        <f t="shared" si="1"/>
        <v>3.6949735703052635</v>
      </c>
      <c r="L21">
        <f t="shared" si="2"/>
        <v>9.55915669893985</v>
      </c>
    </row>
    <row r="22" spans="10:12" ht="12.75">
      <c r="J22">
        <f t="shared" si="0"/>
        <v>1.4568111725277988</v>
      </c>
      <c r="K22">
        <f t="shared" si="1"/>
        <v>3.7688730417113687</v>
      </c>
      <c r="L22">
        <f t="shared" si="2"/>
        <v>9.750339832918646</v>
      </c>
    </row>
    <row r="23" spans="10:12" ht="12.75">
      <c r="J23">
        <f t="shared" si="0"/>
        <v>1.485947395978355</v>
      </c>
      <c r="K23">
        <f t="shared" si="1"/>
        <v>3.844250502545596</v>
      </c>
      <c r="L23">
        <f t="shared" si="2"/>
        <v>9.945346629577019</v>
      </c>
    </row>
    <row r="24" spans="10:12" ht="12.75">
      <c r="J24">
        <f t="shared" si="0"/>
        <v>1.515666343897922</v>
      </c>
      <c r="K24">
        <f t="shared" si="1"/>
        <v>3.921135512596508</v>
      </c>
      <c r="L24">
        <f t="shared" si="2"/>
        <v>10.14425356216856</v>
      </c>
    </row>
    <row r="25" spans="10:12" ht="12.75">
      <c r="J25">
        <f t="shared" si="0"/>
        <v>1.5459796707758806</v>
      </c>
      <c r="K25">
        <f t="shared" si="1"/>
        <v>3.9995582228484383</v>
      </c>
      <c r="L25">
        <f t="shared" si="2"/>
        <v>10.34713863341193</v>
      </c>
    </row>
    <row r="26" spans="10:12" ht="12.75">
      <c r="J26">
        <f t="shared" si="0"/>
        <v>1.5768992641913981</v>
      </c>
      <c r="K26">
        <f t="shared" si="1"/>
        <v>4.079549387305407</v>
      </c>
      <c r="L26">
        <f t="shared" si="2"/>
        <v>10.554081406080169</v>
      </c>
    </row>
    <row r="27" spans="10:12" ht="12.75">
      <c r="J27">
        <f t="shared" si="0"/>
        <v>1.6084372494752261</v>
      </c>
      <c r="K27">
        <f t="shared" si="1"/>
        <v>4.161140375051516</v>
      </c>
      <c r="L27">
        <f t="shared" si="2"/>
        <v>10.765163034201771</v>
      </c>
    </row>
    <row r="28" spans="10:12" ht="12.75">
      <c r="J28">
        <f t="shared" si="0"/>
        <v>1.6406059944647307</v>
      </c>
      <c r="K28">
        <f t="shared" si="1"/>
        <v>4.244363182552546</v>
      </c>
      <c r="L28">
        <f t="shared" si="2"/>
        <v>10.980466294885806</v>
      </c>
    </row>
    <row r="29" spans="10:12" ht="12.75">
      <c r="J29">
        <f t="shared" si="0"/>
        <v>1.6734181143540252</v>
      </c>
      <c r="K29">
        <f t="shared" si="1"/>
        <v>4.329250446203598</v>
      </c>
      <c r="L29">
        <f t="shared" si="2"/>
        <v>11.200075620783522</v>
      </c>
    </row>
    <row r="30" spans="10:12" ht="12.75">
      <c r="J30">
        <f t="shared" si="0"/>
        <v>1.7068864766411058</v>
      </c>
      <c r="K30">
        <f t="shared" si="1"/>
        <v>4.415835455127669</v>
      </c>
      <c r="L30">
        <f t="shared" si="2"/>
        <v>11.424077133199193</v>
      </c>
    </row>
    <row r="31" spans="10:12" ht="12.75">
      <c r="J31">
        <f t="shared" si="0"/>
        <v>1.741024206173928</v>
      </c>
      <c r="K31">
        <f t="shared" si="1"/>
        <v>4.504152164230223</v>
      </c>
      <c r="L31">
        <f t="shared" si="2"/>
        <v>11.652558675863176</v>
      </c>
    </row>
    <row r="32" spans="10:12" ht="12.75">
      <c r="J32">
        <f t="shared" si="0"/>
        <v>1.7758446902974065</v>
      </c>
      <c r="K32">
        <f t="shared" si="1"/>
        <v>4.594235207514827</v>
      </c>
      <c r="L32">
        <f t="shared" si="2"/>
        <v>11.88560984938044</v>
      </c>
    </row>
    <row r="33" spans="10:12" ht="12.75">
      <c r="J33">
        <f t="shared" si="0"/>
        <v>1.8113615841033548</v>
      </c>
      <c r="K33">
        <f t="shared" si="1"/>
        <v>4.6861199116651235</v>
      </c>
      <c r="L33">
        <f t="shared" si="2"/>
        <v>12.123322046368049</v>
      </c>
    </row>
    <row r="34" spans="10:12" ht="12.75">
      <c r="J34">
        <f t="shared" si="0"/>
        <v>1.847588815785422</v>
      </c>
      <c r="K34">
        <f t="shared" si="1"/>
        <v>4.779842309898426</v>
      </c>
      <c r="L34">
        <f t="shared" si="2"/>
        <v>12.36578848729541</v>
      </c>
    </row>
    <row r="35" spans="10:12" ht="12.75">
      <c r="J35">
        <f t="shared" si="0"/>
        <v>1.8845405921011305</v>
      </c>
      <c r="K35">
        <f t="shared" si="1"/>
        <v>4.875439156096395</v>
      </c>
      <c r="L35">
        <f t="shared" si="2"/>
        <v>12.613104257041318</v>
      </c>
    </row>
    <row r="36" spans="10:12" ht="12.75">
      <c r="J36">
        <f t="shared" si="0"/>
        <v>1.9222314039431532</v>
      </c>
      <c r="K36">
        <f t="shared" si="1"/>
        <v>4.972947939218323</v>
      </c>
      <c r="L36">
        <f t="shared" si="2"/>
        <v>12.865366342182144</v>
      </c>
    </row>
    <row r="37" spans="10:12" ht="12.75">
      <c r="J37">
        <f t="shared" si="0"/>
        <v>1.9606760320220162</v>
      </c>
      <c r="K37">
        <f t="shared" si="1"/>
        <v>5.07240689800269</v>
      </c>
      <c r="L37">
        <f t="shared" si="2"/>
        <v>13.122673669025787</v>
      </c>
    </row>
    <row r="38" spans="10:12" ht="12.75">
      <c r="J38">
        <f t="shared" si="0"/>
        <v>1.9998895526624565</v>
      </c>
      <c r="K38">
        <f t="shared" si="1"/>
        <v>5.1738550359627435</v>
      </c>
      <c r="L38">
        <f t="shared" si="2"/>
        <v>13.385127142406303</v>
      </c>
    </row>
    <row r="39" spans="10:12" ht="12.75">
      <c r="J39">
        <f t="shared" si="0"/>
        <v>2.0398873437157055</v>
      </c>
      <c r="K39">
        <f t="shared" si="1"/>
        <v>5.2773321366819985</v>
      </c>
      <c r="L39">
        <f t="shared" si="2"/>
        <v>13.652829685254428</v>
      </c>
    </row>
    <row r="40" spans="10:12" ht="12.75">
      <c r="J40">
        <f t="shared" si="0"/>
        <v>2.08068509059002</v>
      </c>
      <c r="K40">
        <f t="shared" si="1"/>
        <v>5.3828787794156385</v>
      </c>
      <c r="L40">
        <f t="shared" si="2"/>
        <v>13.925886278959517</v>
      </c>
    </row>
    <row r="41" spans="10:12" ht="12.75">
      <c r="J41">
        <f t="shared" si="0"/>
        <v>2.1222987924018204</v>
      </c>
      <c r="K41">
        <f t="shared" si="1"/>
        <v>5.490536355003951</v>
      </c>
      <c r="L41">
        <f t="shared" si="2"/>
        <v>14.204404004538707</v>
      </c>
    </row>
    <row r="42" spans="10:12" ht="12.75">
      <c r="J42">
        <f t="shared" si="0"/>
        <v>2.164744768249857</v>
      </c>
      <c r="K42">
        <f t="shared" si="1"/>
        <v>5.60034708210403</v>
      </c>
      <c r="L42">
        <f t="shared" si="2"/>
        <v>14.488492084629481</v>
      </c>
    </row>
    <row r="43" spans="10:12" ht="12.75">
      <c r="J43">
        <f t="shared" si="0"/>
        <v>2.208039663614854</v>
      </c>
      <c r="K43">
        <f t="shared" si="1"/>
        <v>5.712354023746111</v>
      </c>
      <c r="L43">
        <f t="shared" si="2"/>
        <v>14.77826192632207</v>
      </c>
    </row>
    <row r="44" spans="10:12" ht="12.75">
      <c r="J44">
        <f t="shared" si="0"/>
        <v>2.252200456887151</v>
      </c>
      <c r="K44">
        <f t="shared" si="1"/>
        <v>5.826601104221034</v>
      </c>
      <c r="L44">
        <f t="shared" si="2"/>
        <v>15.073827164848511</v>
      </c>
    </row>
    <row r="45" spans="10:12" ht="12.75">
      <c r="J45">
        <f t="shared" si="0"/>
        <v>2.297244466024894</v>
      </c>
      <c r="K45">
        <f t="shared" si="1"/>
        <v>5.9431331263054545</v>
      </c>
      <c r="L45">
        <f t="shared" si="2"/>
        <v>15.375303708145482</v>
      </c>
    </row>
    <row r="46" spans="10:12" ht="12.75">
      <c r="J46">
        <f t="shared" si="0"/>
        <v>2.343189355345392</v>
      </c>
      <c r="K46">
        <f t="shared" si="1"/>
        <v>6.061995788831564</v>
      </c>
      <c r="L46">
        <f t="shared" si="2"/>
        <v>15.682809782308393</v>
      </c>
    </row>
    <row r="47" spans="10:12" ht="12.75">
      <c r="J47">
        <f t="shared" si="0"/>
        <v>2.3900531424522997</v>
      </c>
      <c r="K47">
        <f t="shared" si="1"/>
        <v>6.183235704608196</v>
      </c>
      <c r="L47">
        <f t="shared" si="2"/>
        <v>15.99646597795456</v>
      </c>
    </row>
    <row r="48" spans="10:12" ht="12.75">
      <c r="J48">
        <f t="shared" si="0"/>
        <v>2.437854205301346</v>
      </c>
      <c r="K48">
        <f t="shared" si="1"/>
        <v>6.3069004187003594</v>
      </c>
      <c r="L48">
        <f t="shared" si="2"/>
        <v>16.31639529751365</v>
      </c>
    </row>
    <row r="49" spans="10:12" ht="12.75">
      <c r="J49">
        <f t="shared" si="0"/>
        <v>2.4866112894073726</v>
      </c>
      <c r="K49">
        <f t="shared" si="1"/>
        <v>6.433038427074367</v>
      </c>
      <c r="L49">
        <f t="shared" si="2"/>
        <v>16.642723203463923</v>
      </c>
    </row>
    <row r="50" spans="10:12" ht="12.75">
      <c r="J50">
        <f t="shared" si="0"/>
        <v>2.53634351519552</v>
      </c>
      <c r="K50">
        <f t="shared" si="1"/>
        <v>6.561699195615854</v>
      </c>
      <c r="L50">
        <f t="shared" si="2"/>
        <v>16.9755776675332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"/>
  <sheetViews>
    <sheetView workbookViewId="0" topLeftCell="A1">
      <selection activeCell="A28" sqref="A28"/>
    </sheetView>
  </sheetViews>
  <sheetFormatPr defaultColWidth="9.140625" defaultRowHeight="12.75"/>
  <cols>
    <col min="1" max="1" width="10.421875" style="0" customWidth="1"/>
  </cols>
  <sheetData>
    <row r="1" ht="20.25">
      <c r="A1" s="5" t="s">
        <v>30</v>
      </c>
    </row>
    <row r="2" ht="12.75">
      <c r="A2" s="1"/>
    </row>
    <row r="3" ht="20.25">
      <c r="A3" s="5" t="s">
        <v>31</v>
      </c>
    </row>
    <row r="4" ht="12.75">
      <c r="A4" t="s">
        <v>32</v>
      </c>
    </row>
    <row r="5" ht="12.75">
      <c r="A5" t="s">
        <v>33</v>
      </c>
    </row>
    <row r="6" ht="12.75">
      <c r="A6" t="s">
        <v>34</v>
      </c>
    </row>
    <row r="10" ht="20.25">
      <c r="A10" s="5" t="s">
        <v>29</v>
      </c>
    </row>
    <row r="11" ht="12.75">
      <c r="A11" t="s">
        <v>35</v>
      </c>
    </row>
    <row r="12" ht="12.75">
      <c r="A12" t="s">
        <v>27</v>
      </c>
    </row>
    <row r="15" ht="20.25">
      <c r="A15" s="4" t="s">
        <v>12</v>
      </c>
    </row>
    <row r="16" ht="12.75">
      <c r="A16" t="s">
        <v>7</v>
      </c>
    </row>
    <row r="17" ht="12.75">
      <c r="A17" t="s">
        <v>8</v>
      </c>
    </row>
    <row r="18" ht="12.75">
      <c r="A18" t="s">
        <v>9</v>
      </c>
    </row>
    <row r="20" ht="12.75">
      <c r="A20" t="s">
        <v>28</v>
      </c>
    </row>
    <row r="21" ht="12.75">
      <c r="A21" t="s">
        <v>36</v>
      </c>
    </row>
    <row r="22" ht="12.75">
      <c r="A22" t="s">
        <v>37</v>
      </c>
    </row>
    <row r="24" ht="12.75">
      <c r="A24" t="s">
        <v>11</v>
      </c>
    </row>
    <row r="25" ht="12.75">
      <c r="A25" t="s">
        <v>10</v>
      </c>
    </row>
    <row r="27" ht="12.75">
      <c r="A27" t="s">
        <v>38</v>
      </c>
    </row>
    <row r="29" ht="20.25">
      <c r="A29" s="4" t="s">
        <v>13</v>
      </c>
    </row>
    <row r="30" ht="12.75">
      <c r="A30" t="s">
        <v>14</v>
      </c>
    </row>
    <row r="31" ht="12.75">
      <c r="A31" t="s">
        <v>15</v>
      </c>
    </row>
    <row r="32" ht="12.75">
      <c r="A32" t="s">
        <v>16</v>
      </c>
    </row>
    <row r="34" ht="20.25">
      <c r="A34" s="4" t="s">
        <v>17</v>
      </c>
    </row>
    <row r="35" ht="12.75">
      <c r="A35" t="s">
        <v>18</v>
      </c>
    </row>
    <row r="36" ht="12.75">
      <c r="A36" t="s">
        <v>19</v>
      </c>
    </row>
    <row r="37" ht="12.75">
      <c r="A37" t="s">
        <v>20</v>
      </c>
    </row>
    <row r="38" ht="12.75">
      <c r="A38" t="s">
        <v>21</v>
      </c>
    </row>
    <row r="39" ht="12.75">
      <c r="A39" t="s">
        <v>22</v>
      </c>
    </row>
    <row r="40" ht="12.75">
      <c r="A40" t="s">
        <v>23</v>
      </c>
    </row>
    <row r="42" ht="20.25">
      <c r="A42" s="4" t="s">
        <v>24</v>
      </c>
    </row>
    <row r="43" ht="12.75">
      <c r="A43" t="s">
        <v>25</v>
      </c>
    </row>
    <row r="44" ht="12.75">
      <c r="A44" t="s">
        <v>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Stanaitis</dc:creator>
  <cp:keywords/>
  <dc:description/>
  <cp:lastModifiedBy>Sheri</cp:lastModifiedBy>
  <cp:lastPrinted>2004-10-05T21:29:01Z</cp:lastPrinted>
  <dcterms:created xsi:type="dcterms:W3CDTF">2003-03-07T15:12:15Z</dcterms:created>
  <dcterms:modified xsi:type="dcterms:W3CDTF">2010-06-04T02:16:58Z</dcterms:modified>
  <cp:category/>
  <cp:version/>
  <cp:contentType/>
  <cp:contentStatus/>
</cp:coreProperties>
</file>